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713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nazlihiracomoglu/Downloads/"/>
    </mc:Choice>
  </mc:AlternateContent>
  <xr:revisionPtr revIDLastSave="0" documentId="13_ncr:1_{4BE2F89A-440D-CC47-9E21-14F3D9169FED}" xr6:coauthVersionLast="47" xr6:coauthVersionMax="47" xr10:uidLastSave="{00000000-0000-0000-0000-000000000000}"/>
  <bookViews>
    <workbookView xWindow="0" yWindow="0" windowWidth="28800" windowHeight="18000" activeTab="1" xr2:uid="{00000000-000D-0000-FFFF-FFFF00000000}"/>
  </bookViews>
  <sheets>
    <sheet name="Table 1" sheetId="1" r:id="rId1"/>
    <sheet name="Table 1 (3)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45" i="1" l="1"/>
  <c r="E45" i="1"/>
  <c r="D45" i="1"/>
  <c r="G3" i="1" l="1"/>
  <c r="G2" i="1"/>
  <c r="G7" i="1"/>
  <c r="G6" i="1"/>
  <c r="G5" i="1"/>
  <c r="G10" i="1"/>
  <c r="G9" i="1"/>
  <c r="G8" i="1"/>
  <c r="G11" i="1"/>
  <c r="G14" i="1"/>
  <c r="G13" i="1"/>
  <c r="G12" i="1"/>
  <c r="G17" i="1"/>
  <c r="G16" i="1"/>
  <c r="G15" i="1"/>
  <c r="G23" i="1"/>
  <c r="G19" i="1"/>
  <c r="G18" i="1"/>
  <c r="G22" i="1"/>
  <c r="G21" i="1"/>
  <c r="G20" i="1"/>
  <c r="G26" i="1"/>
  <c r="G25" i="1"/>
  <c r="G24" i="1"/>
  <c r="G29" i="1"/>
  <c r="G28" i="1"/>
  <c r="G27" i="1"/>
  <c r="G32" i="1"/>
  <c r="G31" i="1"/>
  <c r="G30" i="1"/>
  <c r="G35" i="1"/>
  <c r="G34" i="1"/>
  <c r="G33" i="1"/>
  <c r="G38" i="1"/>
  <c r="G37" i="1"/>
  <c r="G36" i="1"/>
  <c r="G41" i="1"/>
  <c r="G40" i="1"/>
  <c r="G39" i="1"/>
  <c r="G44" i="1"/>
  <c r="G43" i="1"/>
  <c r="G42" i="1"/>
  <c r="G4" i="1"/>
  <c r="G45" i="1" l="1"/>
</calcChain>
</file>

<file path=xl/sharedStrings.xml><?xml version="1.0" encoding="utf-8"?>
<sst xmlns="http://schemas.openxmlformats.org/spreadsheetml/2006/main" count="201" uniqueCount="63">
  <si>
    <t>Kayıt</t>
  </si>
  <si>
    <t>TOPLAM</t>
  </si>
  <si>
    <t>Kont</t>
  </si>
  <si>
    <t>İç Mimarlık ve Çevre Tasarımı (İngilizce) (%50 İnd.)</t>
  </si>
  <si>
    <t>Siyaset Bilimi ve Kamu Yönetimi (İngilizce) (%50 İnd)</t>
  </si>
  <si>
    <t>Bilişim Sistemleri Mühendisliği (İngilizce) (%50 İnd)</t>
  </si>
  <si>
    <t>Elektrik-Elektronik Mühendisliği (İngilizce) (%50 İnd)</t>
  </si>
  <si>
    <r>
      <rPr>
        <b/>
        <sz val="10"/>
        <rFont val="Calibri"/>
        <family val="1"/>
      </rPr>
      <t>Fakülte/Yüksekokul Adı</t>
    </r>
  </si>
  <si>
    <r>
      <rPr>
        <b/>
        <sz val="10"/>
        <rFont val="Calibri"/>
        <family val="1"/>
      </rPr>
      <t>Program Adı</t>
    </r>
  </si>
  <si>
    <r>
      <rPr>
        <b/>
        <sz val="10"/>
        <rFont val="Calibri"/>
        <family val="1"/>
      </rPr>
      <t>Puan
Türü</t>
    </r>
  </si>
  <si>
    <r>
      <rPr>
        <b/>
        <sz val="10"/>
        <rFont val="Calibri"/>
        <family val="1"/>
      </rPr>
      <t>Genel Kont.</t>
    </r>
  </si>
  <si>
    <r>
      <rPr>
        <b/>
        <sz val="10"/>
        <rFont val="Calibri"/>
        <family val="1"/>
      </rPr>
      <t>Yerleşen</t>
    </r>
  </si>
  <si>
    <r>
      <rPr>
        <b/>
        <sz val="10"/>
        <rFont val="Calibri"/>
        <family val="1"/>
      </rPr>
      <t>En Küçük
Puan</t>
    </r>
  </si>
  <si>
    <r>
      <rPr>
        <b/>
        <sz val="10"/>
        <rFont val="Calibri"/>
        <family val="1"/>
      </rPr>
      <t>En Büyük
Puan</t>
    </r>
  </si>
  <si>
    <r>
      <rPr>
        <sz val="10"/>
        <rFont val="Calibri"/>
        <family val="1"/>
      </rPr>
      <t>Güzel Sanatlar ve Tasarım Fakültesi</t>
    </r>
  </si>
  <si>
    <r>
      <rPr>
        <sz val="10"/>
        <rFont val="Calibri"/>
        <family val="1"/>
      </rPr>
      <t>Film Tasarımı ve Yönetimi (İngilizce) (%50 İndirimli)</t>
    </r>
  </si>
  <si>
    <r>
      <rPr>
        <sz val="10"/>
        <rFont val="Calibri"/>
        <family val="1"/>
      </rPr>
      <t>SÖZ</t>
    </r>
  </si>
  <si>
    <r>
      <rPr>
        <sz val="10"/>
        <rFont val="Calibri"/>
        <family val="1"/>
      </rPr>
      <t>Film Tasarımı ve Yönetimi (İngilizce) (Burslu)</t>
    </r>
  </si>
  <si>
    <r>
      <rPr>
        <sz val="10"/>
        <rFont val="Calibri"/>
        <family val="1"/>
      </rPr>
      <t>Film Tasarımı ve Yönetimi (İngilizce) (Ücretli)</t>
    </r>
  </si>
  <si>
    <r>
      <rPr>
        <sz val="10"/>
        <rFont val="Calibri"/>
        <family val="1"/>
      </rPr>
      <t>EA</t>
    </r>
  </si>
  <si>
    <r>
      <rPr>
        <sz val="10"/>
        <rFont val="Calibri"/>
        <family val="1"/>
      </rPr>
      <t>İç Mimarlık ve Çevre Tasarımı (İngilizce) (Burslu)</t>
    </r>
  </si>
  <si>
    <r>
      <rPr>
        <sz val="10"/>
        <rFont val="Calibri"/>
        <family val="1"/>
      </rPr>
      <t>İç Mimarlık ve Çevre Tasarımı (İngilizce) (Ücretli)</t>
    </r>
  </si>
  <si>
    <r>
      <rPr>
        <sz val="10"/>
        <rFont val="Calibri"/>
        <family val="1"/>
      </rPr>
      <t>Yeni Medya ve İletişim (İngilizce) (%50 İndirimli)</t>
    </r>
  </si>
  <si>
    <r>
      <rPr>
        <sz val="10"/>
        <rFont val="Calibri"/>
        <family val="1"/>
      </rPr>
      <t>Yeni Medya ve İletişim (İngilizce) (Burslu)</t>
    </r>
  </si>
  <si>
    <r>
      <rPr>
        <sz val="10"/>
        <rFont val="Calibri"/>
        <family val="1"/>
      </rPr>
      <t>Yeni Medya ve İletişim (İngilizce) (Ücretli)</t>
    </r>
  </si>
  <si>
    <r>
      <rPr>
        <sz val="10"/>
        <rFont val="Calibri"/>
        <family val="1"/>
      </rPr>
      <t>Hukuk Fakültesi</t>
    </r>
  </si>
  <si>
    <r>
      <rPr>
        <sz val="10"/>
        <rFont val="Calibri"/>
        <family val="1"/>
      </rPr>
      <t>Hukuk Fakültesi (Burslu)</t>
    </r>
  </si>
  <si>
    <r>
      <rPr>
        <sz val="10"/>
        <rFont val="Calibri"/>
        <family val="1"/>
      </rPr>
      <t>İnsan ve Toplum Bilimleri Fakültesi</t>
    </r>
  </si>
  <si>
    <r>
      <rPr>
        <sz val="10"/>
        <rFont val="Calibri"/>
        <family val="1"/>
      </rPr>
      <t>İngilizce Mütercim ve Tercümanlık (%50 İndirimli)</t>
    </r>
  </si>
  <si>
    <r>
      <rPr>
        <sz val="10"/>
        <rFont val="Calibri"/>
        <family val="1"/>
      </rPr>
      <t>DİL</t>
    </r>
  </si>
  <si>
    <r>
      <rPr>
        <sz val="10"/>
        <rFont val="Calibri"/>
        <family val="1"/>
      </rPr>
      <t>İngilizce Mütercim ve Tercümanlık (Burslu)</t>
    </r>
  </si>
  <si>
    <r>
      <rPr>
        <sz val="10"/>
        <rFont val="Calibri"/>
        <family val="1"/>
      </rPr>
      <t>İngilizce Mütercim ve Tercümanlık (Ücretli)</t>
    </r>
  </si>
  <si>
    <r>
      <rPr>
        <sz val="10"/>
        <rFont val="Calibri"/>
        <family val="1"/>
      </rPr>
      <t>İşletme (İngilizce) (%50 İndirimli)</t>
    </r>
  </si>
  <si>
    <r>
      <rPr>
        <sz val="10"/>
        <rFont val="Calibri"/>
        <family val="1"/>
      </rPr>
      <t>İşletme (İngilizce) (Burslu)</t>
    </r>
  </si>
  <si>
    <r>
      <rPr>
        <sz val="10"/>
        <rFont val="Calibri"/>
        <family val="1"/>
      </rPr>
      <t>İşletme (İngilizce) (Ücretli)</t>
    </r>
  </si>
  <si>
    <r>
      <rPr>
        <sz val="10"/>
        <rFont val="Calibri"/>
        <family val="1"/>
      </rPr>
      <t>Psikoloji (%50 İndirimli)</t>
    </r>
  </si>
  <si>
    <r>
      <rPr>
        <sz val="10"/>
        <rFont val="Calibri"/>
        <family val="1"/>
      </rPr>
      <t>Psikoloji (Burslu)</t>
    </r>
  </si>
  <si>
    <r>
      <rPr>
        <sz val="10"/>
        <rFont val="Calibri"/>
        <family val="1"/>
      </rPr>
      <t>Psikoloji (İngilizce) (%25 İndirimli)</t>
    </r>
  </si>
  <si>
    <r>
      <rPr>
        <sz val="10"/>
        <rFont val="Calibri"/>
        <family val="1"/>
      </rPr>
      <t>Psikoloji (İngilizce) (Burslu)</t>
    </r>
  </si>
  <si>
    <r>
      <rPr>
        <sz val="10"/>
        <rFont val="Calibri"/>
        <family val="1"/>
      </rPr>
      <t>Psikoloji (İngilizce) (Ücretli)</t>
    </r>
  </si>
  <si>
    <r>
      <rPr>
        <sz val="10"/>
        <rFont val="Calibri"/>
        <family val="1"/>
      </rPr>
      <t>Psikoloji (Ücretli)</t>
    </r>
  </si>
  <si>
    <r>
      <rPr>
        <sz val="10"/>
        <rFont val="Calibri"/>
        <family val="1"/>
      </rPr>
      <t>Siyaset Bilimi ve Kamu Yönetimi (İngilizce) (Burslu)</t>
    </r>
  </si>
  <si>
    <r>
      <rPr>
        <sz val="10"/>
        <rFont val="Calibri"/>
        <family val="1"/>
      </rPr>
      <t>Siyaset Bilimi ve Kamu Yönetimi (İngilizce) (Ücretli)</t>
    </r>
  </si>
  <si>
    <r>
      <rPr>
        <sz val="10"/>
        <rFont val="Calibri"/>
        <family val="1"/>
      </rPr>
      <t>Yönetim Bilişim Sistemleri (İngilizce) (%50 İndirimli)</t>
    </r>
  </si>
  <si>
    <r>
      <rPr>
        <sz val="10"/>
        <rFont val="Calibri"/>
        <family val="1"/>
      </rPr>
      <t>Yönetim Bilişim Sistemleri (İngilizce) (Burslu)</t>
    </r>
  </si>
  <si>
    <r>
      <rPr>
        <sz val="10"/>
        <rFont val="Calibri"/>
        <family val="1"/>
      </rPr>
      <t>Yönetim Bilişim Sistemleri (İngilizce) (Ücretli)</t>
    </r>
  </si>
  <si>
    <r>
      <rPr>
        <sz val="10"/>
        <rFont val="Calibri"/>
        <family val="1"/>
      </rPr>
      <t>Mühendislik ve Mimarlık Fakültesi</t>
    </r>
  </si>
  <si>
    <r>
      <rPr>
        <sz val="10"/>
        <rFont val="Calibri"/>
        <family val="1"/>
      </rPr>
      <t>Bilgisayar Mühendisliği (İngilizce) (%50 İndirimli)</t>
    </r>
  </si>
  <si>
    <r>
      <rPr>
        <sz val="10"/>
        <rFont val="Calibri"/>
        <family val="1"/>
      </rPr>
      <t>SAY</t>
    </r>
  </si>
  <si>
    <r>
      <rPr>
        <sz val="10"/>
        <rFont val="Calibri"/>
        <family val="1"/>
      </rPr>
      <t>Bilgisayar Mühendisliği (İngilizce) (Burslu)</t>
    </r>
  </si>
  <si>
    <r>
      <rPr>
        <sz val="10"/>
        <rFont val="Calibri"/>
        <family val="1"/>
      </rPr>
      <t>Bilgisayar Mühendisliği (İngilizce) (Ücretli)</t>
    </r>
  </si>
  <si>
    <r>
      <rPr>
        <sz val="10"/>
        <rFont val="Calibri"/>
        <family val="1"/>
      </rPr>
      <t>Bilişim Sistemleri Mühendisliği (İngilizce) (Burslu)</t>
    </r>
  </si>
  <si>
    <r>
      <rPr>
        <sz val="10"/>
        <rFont val="Calibri"/>
        <family val="1"/>
      </rPr>
      <t>Bilişim Sistemleri Mühendisliği (İngilizce) (Ücretli)</t>
    </r>
  </si>
  <si>
    <r>
      <rPr>
        <sz val="10"/>
        <rFont val="Calibri"/>
        <family val="1"/>
      </rPr>
      <t>Elektrik-Elektronik Mühendisliği (İngilizce) (Burslu)</t>
    </r>
  </si>
  <si>
    <r>
      <rPr>
        <sz val="10"/>
        <rFont val="Calibri"/>
        <family val="1"/>
      </rPr>
      <t>Elektrik-Elektronik Mühendisliği (İngilizce) (Ücretli)</t>
    </r>
  </si>
  <si>
    <r>
      <rPr>
        <sz val="10"/>
        <rFont val="Calibri"/>
        <family val="1"/>
      </rPr>
      <t>Endüstri Mühendisliği (İngilizce) (%50 İndirimli)</t>
    </r>
  </si>
  <si>
    <r>
      <rPr>
        <sz val="10"/>
        <rFont val="Calibri"/>
        <family val="1"/>
      </rPr>
      <t>Endüstri Mühendisliği (İngilizce) (Burslu)</t>
    </r>
  </si>
  <si>
    <r>
      <rPr>
        <sz val="10"/>
        <rFont val="Calibri"/>
        <family val="1"/>
      </rPr>
      <t>Endüstri Mühendisliği (İngilizce) (Ücretli)</t>
    </r>
  </si>
  <si>
    <r>
      <rPr>
        <sz val="10"/>
        <rFont val="Calibri"/>
        <family val="1"/>
      </rPr>
      <t>Yazılım Mühendisliği (İngilizce) (%50 İndirimli)</t>
    </r>
  </si>
  <si>
    <r>
      <rPr>
        <sz val="10"/>
        <rFont val="Calibri"/>
        <family val="1"/>
      </rPr>
      <t>Yazılım Mühendisliği (İngilizce) (Burslu)</t>
    </r>
  </si>
  <si>
    <r>
      <rPr>
        <sz val="10"/>
        <rFont val="Calibri"/>
        <family val="1"/>
      </rPr>
      <t>Yazılım Mühendisliği (İngilizce) (Ücretli)</t>
    </r>
  </si>
  <si>
    <t>Taban
Puan</t>
  </si>
  <si>
    <t>Kontenjan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</si>
</sst>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"/>
  </numFmts>
  <fonts count="8" x14ac:knownFonts="1">
    <font>
      <sz val="10"/>
      <color rgb="FF000000"/>
      <name val="Times New Roman"/>
      <charset val="204"/>
    </font>
    <font>
      <b/>
      <sz val="10"/>
      <name val="Calibri"/>
      <family val="2"/>
      <charset val="162"/>
    </font>
    <font>
      <b/>
      <sz val="10"/>
      <name val="Calibri"/>
      <family val="1"/>
    </font>
    <font>
      <sz val="10"/>
      <color rgb="FF000000"/>
      <name val="Times New Roman"/>
      <family val="1"/>
      <charset val="162"/>
    </font>
    <font>
      <sz val="10"/>
      <name val="Calibri"/>
      <family val="2"/>
      <charset val="162"/>
    </font>
    <font>
      <sz val="10"/>
      <name val="Calibri"/>
      <family val="1"/>
    </font>
    <font>
      <sz val="10"/>
      <color rgb="FF000000"/>
      <name val="Calibri"/>
      <family val="2"/>
      <charset val="162"/>
    </font>
    <font>
      <b/>
      <sz val="10"/>
      <color rgb="FF000000"/>
      <name val="Calibri"/>
      <family val="2"/>
      <charset val="162"/>
    </font>
  </fonts>
  <fills count="4">
    <fill>
      <patternFill patternType="none"/>
    </fill>
    <fill>
      <patternFill patternType="gray125"/>
    </fill>
    <fill>
      <patternFill patternType="solid">
        <fgColor rgb="FFEBF0DE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">
    <xf numFmtId="0" fontId="0" fillId="0" borderId="0"/>
  </cellStyleXfs>
  <cellXfs count="33">
    <xf numFmtId="0" fontId="0" fillId="0" borderId="0" xfId="0" applyAlignment="1">
      <alignment horizontal="left" vertical="top"/>
    </xf>
    <xf numFmtId="0" fontId="1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0" borderId="0" xfId="0" applyFont="1" applyAlignment="1">
      <alignment horizontal="left" vertical="top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1" fontId="6" fillId="0" borderId="1" xfId="0" applyNumberFormat="1" applyFont="1" applyBorder="1" applyAlignment="1">
      <alignment horizontal="center" vertical="center" wrapText="1" shrinkToFit="1"/>
    </xf>
    <xf numFmtId="164" fontId="6" fillId="0" borderId="1" xfId="0" applyNumberFormat="1" applyFont="1" applyBorder="1" applyAlignment="1">
      <alignment horizontal="center" vertical="center" wrapText="1" shrinkToFit="1"/>
    </xf>
    <xf numFmtId="0" fontId="5" fillId="0" borderId="1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 wrapText="1"/>
    </xf>
    <xf numFmtId="1" fontId="6" fillId="0" borderId="4" xfId="0" applyNumberFormat="1" applyFont="1" applyBorder="1" applyAlignment="1">
      <alignment horizontal="center" vertical="center" wrapText="1" shrinkToFit="1"/>
    </xf>
    <xf numFmtId="164" fontId="6" fillId="0" borderId="4" xfId="0" applyNumberFormat="1" applyFont="1" applyBorder="1" applyAlignment="1">
      <alignment horizontal="center" vertical="center" wrapText="1" shrinkToFit="1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1" fontId="6" fillId="0" borderId="3" xfId="0" applyNumberFormat="1" applyFont="1" applyBorder="1" applyAlignment="1">
      <alignment horizontal="center" vertical="center" wrapText="1" shrinkToFit="1"/>
    </xf>
    <xf numFmtId="164" fontId="6" fillId="0" borderId="3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 wrapText="1" shrinkToFit="1"/>
    </xf>
    <xf numFmtId="1" fontId="6" fillId="0" borderId="0" xfId="0" applyNumberFormat="1" applyFont="1" applyAlignment="1">
      <alignment horizontal="center" vertical="center" wrapText="1" shrinkToFit="1"/>
    </xf>
    <xf numFmtId="164" fontId="7" fillId="0" borderId="0" xfId="0" applyNumberFormat="1" applyFont="1" applyAlignment="1">
      <alignment horizontal="center" vertical="center" wrapText="1" shrinkToFit="1"/>
    </xf>
    <xf numFmtId="0" fontId="3" fillId="0" borderId="0" xfId="0" applyFont="1" applyAlignment="1">
      <alignment horizontal="center" vertical="top" wrapText="1"/>
    </xf>
    <xf numFmtId="0" fontId="4" fillId="3" borderId="1" xfId="0" applyFont="1" applyFill="1" applyBorder="1" applyAlignment="1">
      <alignment horizontal="left" vertical="center" wrapText="1"/>
    </xf>
    <xf numFmtId="0" fontId="4" fillId="3" borderId="1" xfId="0" applyFont="1" applyFill="1" applyBorder="1" applyAlignment="1">
      <alignment horizontal="center" vertical="center" wrapText="1"/>
    </xf>
    <xf numFmtId="1" fontId="6" fillId="3" borderId="1" xfId="0" applyNumberFormat="1" applyFont="1" applyFill="1" applyBorder="1" applyAlignment="1">
      <alignment horizontal="center" vertical="center" wrapText="1" shrinkToFit="1"/>
    </xf>
    <xf numFmtId="164" fontId="6" fillId="3" borderId="1" xfId="0" applyNumberFormat="1" applyFont="1" applyFill="1" applyBorder="1" applyAlignment="1">
      <alignment horizontal="center" vertical="center" wrapText="1" shrinkToFit="1"/>
    </xf>
    <xf numFmtId="0" fontId="5" fillId="3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5"/>
  <sheetViews>
    <sheetView view="pageBreakPreview" topLeftCell="A25" zoomScale="112" zoomScaleNormal="100" zoomScaleSheetLayoutView="112" workbookViewId="0">
      <selection activeCell="L38" sqref="L38"/>
    </sheetView>
  </sheetViews>
  <sheetFormatPr baseColWidth="10" defaultColWidth="9.3984375" defaultRowHeight="12" customHeight="1" x14ac:dyDescent="0.15"/>
  <cols>
    <col min="1" max="1" width="38.3984375" style="3" bestFit="1" customWidth="1"/>
    <col min="2" max="2" width="52.3984375" style="3" bestFit="1" customWidth="1"/>
    <col min="3" max="3" width="6.3984375" style="23" bestFit="1" customWidth="1"/>
    <col min="4" max="4" width="13.59765625" style="23" bestFit="1" customWidth="1"/>
    <col min="5" max="5" width="10.3984375" style="23" bestFit="1" customWidth="1"/>
    <col min="6" max="6" width="6.3984375" style="23" bestFit="1" customWidth="1"/>
    <col min="7" max="7" width="5.3984375" style="23" bestFit="1" customWidth="1"/>
    <col min="8" max="9" width="11.19921875" style="23" bestFit="1" customWidth="1"/>
    <col min="10" max="16384" width="9.3984375" style="3"/>
  </cols>
  <sheetData>
    <row r="1" spans="1:9" ht="12" customHeight="1" x14ac:dyDescent="0.15">
      <c r="A1" s="1" t="s">
        <v>7</v>
      </c>
      <c r="B1" s="1" t="s">
        <v>8</v>
      </c>
      <c r="C1" s="2" t="s">
        <v>9</v>
      </c>
      <c r="D1" s="2" t="s">
        <v>10</v>
      </c>
      <c r="E1" s="2" t="s">
        <v>11</v>
      </c>
      <c r="F1" s="2" t="s">
        <v>0</v>
      </c>
      <c r="G1" s="2" t="s">
        <v>2</v>
      </c>
      <c r="H1" s="2" t="s">
        <v>12</v>
      </c>
      <c r="I1" s="2" t="s">
        <v>13</v>
      </c>
    </row>
    <row r="2" spans="1:9" ht="12" customHeight="1" x14ac:dyDescent="0.15">
      <c r="A2" s="24" t="s">
        <v>14</v>
      </c>
      <c r="B2" s="24" t="s">
        <v>15</v>
      </c>
      <c r="C2" s="25" t="s">
        <v>16</v>
      </c>
      <c r="D2" s="26">
        <v>15</v>
      </c>
      <c r="E2" s="26">
        <v>15</v>
      </c>
      <c r="F2" s="26">
        <v>10</v>
      </c>
      <c r="G2" s="26">
        <f t="shared" ref="G2:G45" si="0">(D2-F2)</f>
        <v>5</v>
      </c>
      <c r="H2" s="27">
        <v>230.89994999999999</v>
      </c>
      <c r="I2" s="27">
        <v>342.07132000000001</v>
      </c>
    </row>
    <row r="3" spans="1:9" ht="12" customHeight="1" x14ac:dyDescent="0.15">
      <c r="A3" s="24" t="s">
        <v>14</v>
      </c>
      <c r="B3" s="24" t="s">
        <v>17</v>
      </c>
      <c r="C3" s="25" t="s">
        <v>16</v>
      </c>
      <c r="D3" s="26">
        <v>3</v>
      </c>
      <c r="E3" s="26">
        <v>3</v>
      </c>
      <c r="F3" s="26">
        <v>2</v>
      </c>
      <c r="G3" s="26">
        <f t="shared" si="0"/>
        <v>1</v>
      </c>
      <c r="H3" s="27">
        <v>373.33586000000003</v>
      </c>
      <c r="I3" s="27">
        <v>419.34420999999998</v>
      </c>
    </row>
    <row r="4" spans="1:9" ht="12" customHeight="1" x14ac:dyDescent="0.15">
      <c r="A4" s="24" t="s">
        <v>14</v>
      </c>
      <c r="B4" s="24" t="s">
        <v>18</v>
      </c>
      <c r="C4" s="25" t="s">
        <v>16</v>
      </c>
      <c r="D4" s="26">
        <v>2</v>
      </c>
      <c r="E4" s="26">
        <v>2</v>
      </c>
      <c r="F4" s="26">
        <v>0</v>
      </c>
      <c r="G4" s="26">
        <f t="shared" si="0"/>
        <v>2</v>
      </c>
      <c r="H4" s="27">
        <v>231.56684999999999</v>
      </c>
      <c r="I4" s="27">
        <v>275.40910000000002</v>
      </c>
    </row>
    <row r="5" spans="1:9" ht="12" customHeight="1" x14ac:dyDescent="0.15">
      <c r="A5" s="24" t="s">
        <v>14</v>
      </c>
      <c r="B5" s="28" t="s">
        <v>3</v>
      </c>
      <c r="C5" s="25" t="s">
        <v>19</v>
      </c>
      <c r="D5" s="26">
        <v>21</v>
      </c>
      <c r="E5" s="26">
        <v>21</v>
      </c>
      <c r="F5" s="26">
        <v>19</v>
      </c>
      <c r="G5" s="26">
        <f t="shared" si="0"/>
        <v>2</v>
      </c>
      <c r="H5" s="27">
        <v>288.37536</v>
      </c>
      <c r="I5" s="27">
        <v>337.81763000000001</v>
      </c>
    </row>
    <row r="6" spans="1:9" ht="12" customHeight="1" x14ac:dyDescent="0.15">
      <c r="A6" s="4" t="s">
        <v>14</v>
      </c>
      <c r="B6" s="4" t="s">
        <v>20</v>
      </c>
      <c r="C6" s="5" t="s">
        <v>19</v>
      </c>
      <c r="D6" s="6">
        <v>5</v>
      </c>
      <c r="E6" s="6">
        <v>5</v>
      </c>
      <c r="F6" s="6">
        <v>5</v>
      </c>
      <c r="G6" s="6">
        <f t="shared" si="0"/>
        <v>0</v>
      </c>
      <c r="H6" s="7">
        <v>362.43169</v>
      </c>
      <c r="I6" s="7">
        <v>366.20119999999997</v>
      </c>
    </row>
    <row r="7" spans="1:9" ht="12" customHeight="1" x14ac:dyDescent="0.15">
      <c r="A7" s="4" t="s">
        <v>14</v>
      </c>
      <c r="B7" s="4" t="s">
        <v>21</v>
      </c>
      <c r="C7" s="5" t="s">
        <v>19</v>
      </c>
      <c r="D7" s="6">
        <v>4</v>
      </c>
      <c r="E7" s="6">
        <v>4</v>
      </c>
      <c r="F7" s="6">
        <v>4</v>
      </c>
      <c r="G7" s="6">
        <f t="shared" si="0"/>
        <v>0</v>
      </c>
      <c r="H7" s="7">
        <v>274.49270999999999</v>
      </c>
      <c r="I7" s="7">
        <v>285.36863</v>
      </c>
    </row>
    <row r="8" spans="1:9" ht="12" customHeight="1" x14ac:dyDescent="0.15">
      <c r="A8" s="24" t="s">
        <v>14</v>
      </c>
      <c r="B8" s="24" t="s">
        <v>22</v>
      </c>
      <c r="C8" s="25" t="s">
        <v>16</v>
      </c>
      <c r="D8" s="26">
        <v>18</v>
      </c>
      <c r="E8" s="26">
        <v>18</v>
      </c>
      <c r="F8" s="26">
        <v>15</v>
      </c>
      <c r="G8" s="26">
        <f t="shared" si="0"/>
        <v>3</v>
      </c>
      <c r="H8" s="27">
        <v>255.38399999999999</v>
      </c>
      <c r="I8" s="27">
        <v>329.41579000000002</v>
      </c>
    </row>
    <row r="9" spans="1:9" ht="12" customHeight="1" x14ac:dyDescent="0.15">
      <c r="A9" s="4" t="s">
        <v>14</v>
      </c>
      <c r="B9" s="4" t="s">
        <v>23</v>
      </c>
      <c r="C9" s="5" t="s">
        <v>16</v>
      </c>
      <c r="D9" s="6">
        <v>4</v>
      </c>
      <c r="E9" s="6">
        <v>4</v>
      </c>
      <c r="F9" s="6">
        <v>4</v>
      </c>
      <c r="G9" s="6">
        <f t="shared" si="0"/>
        <v>0</v>
      </c>
      <c r="H9" s="7">
        <v>384.17207999999999</v>
      </c>
      <c r="I9" s="7">
        <v>393.99644000000001</v>
      </c>
    </row>
    <row r="10" spans="1:9" ht="12" customHeight="1" x14ac:dyDescent="0.15">
      <c r="A10" s="4" t="s">
        <v>14</v>
      </c>
      <c r="B10" s="4" t="s">
        <v>24</v>
      </c>
      <c r="C10" s="5" t="s">
        <v>16</v>
      </c>
      <c r="D10" s="6">
        <v>2</v>
      </c>
      <c r="E10" s="6">
        <v>2</v>
      </c>
      <c r="F10" s="6">
        <v>2</v>
      </c>
      <c r="G10" s="6">
        <f t="shared" si="0"/>
        <v>0</v>
      </c>
      <c r="H10" s="7">
        <v>252.00154000000001</v>
      </c>
      <c r="I10" s="7">
        <v>281.37198999999998</v>
      </c>
    </row>
    <row r="11" spans="1:9" ht="12" customHeight="1" x14ac:dyDescent="0.15">
      <c r="A11" s="4" t="s">
        <v>25</v>
      </c>
      <c r="B11" s="4" t="s">
        <v>26</v>
      </c>
      <c r="C11" s="5" t="s">
        <v>19</v>
      </c>
      <c r="D11" s="6">
        <v>55</v>
      </c>
      <c r="E11" s="6">
        <v>55</v>
      </c>
      <c r="F11" s="6">
        <v>55</v>
      </c>
      <c r="G11" s="6">
        <f t="shared" si="0"/>
        <v>0</v>
      </c>
      <c r="H11" s="7">
        <v>413.85730000000001</v>
      </c>
      <c r="I11" s="7">
        <v>428.65224000000001</v>
      </c>
    </row>
    <row r="12" spans="1:9" ht="12" customHeight="1" x14ac:dyDescent="0.15">
      <c r="A12" s="4" t="s">
        <v>27</v>
      </c>
      <c r="B12" s="4" t="s">
        <v>28</v>
      </c>
      <c r="C12" s="5" t="s">
        <v>29</v>
      </c>
      <c r="D12" s="6">
        <v>22</v>
      </c>
      <c r="E12" s="6">
        <v>22</v>
      </c>
      <c r="F12" s="6">
        <v>22</v>
      </c>
      <c r="G12" s="6">
        <f t="shared" si="0"/>
        <v>0</v>
      </c>
      <c r="H12" s="7">
        <v>311.61858000000001</v>
      </c>
      <c r="I12" s="7">
        <v>422.11516</v>
      </c>
    </row>
    <row r="13" spans="1:9" ht="12" customHeight="1" x14ac:dyDescent="0.15">
      <c r="A13" s="4" t="s">
        <v>27</v>
      </c>
      <c r="B13" s="4" t="s">
        <v>30</v>
      </c>
      <c r="C13" s="5" t="s">
        <v>29</v>
      </c>
      <c r="D13" s="6">
        <v>5</v>
      </c>
      <c r="E13" s="6">
        <v>5</v>
      </c>
      <c r="F13" s="6">
        <v>5</v>
      </c>
      <c r="G13" s="6">
        <f t="shared" si="0"/>
        <v>0</v>
      </c>
      <c r="H13" s="7">
        <v>429.74970000000002</v>
      </c>
      <c r="I13" s="7">
        <v>436.17795999999998</v>
      </c>
    </row>
    <row r="14" spans="1:9" ht="12" customHeight="1" x14ac:dyDescent="0.15">
      <c r="A14" s="24" t="s">
        <v>27</v>
      </c>
      <c r="B14" s="24" t="s">
        <v>31</v>
      </c>
      <c r="C14" s="25" t="s">
        <v>29</v>
      </c>
      <c r="D14" s="26">
        <v>6</v>
      </c>
      <c r="E14" s="26">
        <v>6</v>
      </c>
      <c r="F14" s="26">
        <v>5</v>
      </c>
      <c r="G14" s="26">
        <f t="shared" si="0"/>
        <v>1</v>
      </c>
      <c r="H14" s="27">
        <v>298.66595000000001</v>
      </c>
      <c r="I14" s="27">
        <v>408.21730000000002</v>
      </c>
    </row>
    <row r="15" spans="1:9" ht="12" customHeight="1" x14ac:dyDescent="0.15">
      <c r="A15" s="24" t="s">
        <v>27</v>
      </c>
      <c r="B15" s="24" t="s">
        <v>32</v>
      </c>
      <c r="C15" s="25" t="s">
        <v>19</v>
      </c>
      <c r="D15" s="26">
        <v>13</v>
      </c>
      <c r="E15" s="26">
        <v>13</v>
      </c>
      <c r="F15" s="26">
        <v>12</v>
      </c>
      <c r="G15" s="26">
        <f t="shared" si="0"/>
        <v>1</v>
      </c>
      <c r="H15" s="27">
        <v>252.71940000000001</v>
      </c>
      <c r="I15" s="27">
        <v>305.94799</v>
      </c>
    </row>
    <row r="16" spans="1:9" ht="12" customHeight="1" x14ac:dyDescent="0.15">
      <c r="A16" s="4" t="s">
        <v>27</v>
      </c>
      <c r="B16" s="4" t="s">
        <v>33</v>
      </c>
      <c r="C16" s="5" t="s">
        <v>19</v>
      </c>
      <c r="D16" s="6">
        <v>3</v>
      </c>
      <c r="E16" s="6">
        <v>3</v>
      </c>
      <c r="F16" s="6">
        <v>3</v>
      </c>
      <c r="G16" s="6">
        <f t="shared" si="0"/>
        <v>0</v>
      </c>
      <c r="H16" s="7">
        <v>334.34674000000001</v>
      </c>
      <c r="I16" s="7">
        <v>347.05957000000001</v>
      </c>
    </row>
    <row r="17" spans="1:9" ht="12" customHeight="1" x14ac:dyDescent="0.15">
      <c r="A17" s="24" t="s">
        <v>27</v>
      </c>
      <c r="B17" s="24" t="s">
        <v>34</v>
      </c>
      <c r="C17" s="25" t="s">
        <v>19</v>
      </c>
      <c r="D17" s="26">
        <v>4</v>
      </c>
      <c r="E17" s="26">
        <v>4</v>
      </c>
      <c r="F17" s="26">
        <v>2</v>
      </c>
      <c r="G17" s="26">
        <f t="shared" si="0"/>
        <v>2</v>
      </c>
      <c r="H17" s="27">
        <v>244.42275000000001</v>
      </c>
      <c r="I17" s="27">
        <v>299.95578999999998</v>
      </c>
    </row>
    <row r="18" spans="1:9" ht="12" customHeight="1" x14ac:dyDescent="0.15">
      <c r="A18" s="24" t="s">
        <v>27</v>
      </c>
      <c r="B18" s="24" t="s">
        <v>35</v>
      </c>
      <c r="C18" s="25" t="s">
        <v>19</v>
      </c>
      <c r="D18" s="26">
        <v>40</v>
      </c>
      <c r="E18" s="26">
        <v>40</v>
      </c>
      <c r="F18" s="26">
        <v>38</v>
      </c>
      <c r="G18" s="26">
        <f t="shared" si="0"/>
        <v>2</v>
      </c>
      <c r="H18" s="27">
        <v>333.7561</v>
      </c>
      <c r="I18" s="27">
        <v>358.29117000000002</v>
      </c>
    </row>
    <row r="19" spans="1:9" ht="12" customHeight="1" x14ac:dyDescent="0.15">
      <c r="A19" s="4" t="s">
        <v>27</v>
      </c>
      <c r="B19" s="4" t="s">
        <v>36</v>
      </c>
      <c r="C19" s="5" t="s">
        <v>19</v>
      </c>
      <c r="D19" s="6">
        <v>9</v>
      </c>
      <c r="E19" s="6">
        <v>9</v>
      </c>
      <c r="F19" s="6">
        <v>9</v>
      </c>
      <c r="G19" s="6">
        <f t="shared" si="0"/>
        <v>0</v>
      </c>
      <c r="H19" s="7">
        <v>389.65514000000002</v>
      </c>
      <c r="I19" s="7">
        <v>408.20470999999998</v>
      </c>
    </row>
    <row r="20" spans="1:9" ht="12" customHeight="1" x14ac:dyDescent="0.15">
      <c r="A20" s="24" t="s">
        <v>27</v>
      </c>
      <c r="B20" s="24" t="s">
        <v>37</v>
      </c>
      <c r="C20" s="25" t="s">
        <v>19</v>
      </c>
      <c r="D20" s="26">
        <v>12</v>
      </c>
      <c r="E20" s="26">
        <v>12</v>
      </c>
      <c r="F20" s="26">
        <v>8</v>
      </c>
      <c r="G20" s="26">
        <f t="shared" si="0"/>
        <v>4</v>
      </c>
      <c r="H20" s="27">
        <v>313.93477999999999</v>
      </c>
      <c r="I20" s="27">
        <v>350.53669000000002</v>
      </c>
    </row>
    <row r="21" spans="1:9" ht="12" customHeight="1" x14ac:dyDescent="0.15">
      <c r="A21" s="4" t="s">
        <v>27</v>
      </c>
      <c r="B21" s="4" t="s">
        <v>38</v>
      </c>
      <c r="C21" s="5" t="s">
        <v>19</v>
      </c>
      <c r="D21" s="6">
        <v>9</v>
      </c>
      <c r="E21" s="6">
        <v>9</v>
      </c>
      <c r="F21" s="6">
        <v>9</v>
      </c>
      <c r="G21" s="6">
        <f t="shared" si="0"/>
        <v>0</v>
      </c>
      <c r="H21" s="7">
        <v>394.25060000000002</v>
      </c>
      <c r="I21" s="7">
        <v>399.30903999999998</v>
      </c>
    </row>
    <row r="22" spans="1:9" ht="12" customHeight="1" x14ac:dyDescent="0.15">
      <c r="A22" s="24" t="s">
        <v>27</v>
      </c>
      <c r="B22" s="24" t="s">
        <v>39</v>
      </c>
      <c r="C22" s="25" t="s">
        <v>19</v>
      </c>
      <c r="D22" s="26">
        <v>39</v>
      </c>
      <c r="E22" s="26">
        <v>39</v>
      </c>
      <c r="F22" s="26">
        <v>36</v>
      </c>
      <c r="G22" s="26">
        <f t="shared" si="0"/>
        <v>3</v>
      </c>
      <c r="H22" s="27">
        <v>279.36689000000001</v>
      </c>
      <c r="I22" s="27">
        <v>313.44247000000001</v>
      </c>
    </row>
    <row r="23" spans="1:9" ht="12" customHeight="1" x14ac:dyDescent="0.15">
      <c r="A23" s="24" t="s">
        <v>27</v>
      </c>
      <c r="B23" s="24" t="s">
        <v>40</v>
      </c>
      <c r="C23" s="25" t="s">
        <v>19</v>
      </c>
      <c r="D23" s="26">
        <v>11</v>
      </c>
      <c r="E23" s="26">
        <v>11</v>
      </c>
      <c r="F23" s="26">
        <v>10</v>
      </c>
      <c r="G23" s="26">
        <f t="shared" si="0"/>
        <v>1</v>
      </c>
      <c r="H23" s="27">
        <v>305.63709</v>
      </c>
      <c r="I23" s="27">
        <v>321.77078</v>
      </c>
    </row>
    <row r="24" spans="1:9" ht="12" customHeight="1" x14ac:dyDescent="0.15">
      <c r="A24" s="4" t="s">
        <v>27</v>
      </c>
      <c r="B24" s="8" t="s">
        <v>4</v>
      </c>
      <c r="C24" s="5" t="s">
        <v>19</v>
      </c>
      <c r="D24" s="6">
        <v>13</v>
      </c>
      <c r="E24" s="6">
        <v>13</v>
      </c>
      <c r="F24" s="6">
        <v>13</v>
      </c>
      <c r="G24" s="6">
        <f t="shared" si="0"/>
        <v>0</v>
      </c>
      <c r="H24" s="7">
        <v>255.85541000000001</v>
      </c>
      <c r="I24" s="7">
        <v>305.18648000000002</v>
      </c>
    </row>
    <row r="25" spans="1:9" ht="12" customHeight="1" x14ac:dyDescent="0.15">
      <c r="A25" s="4" t="s">
        <v>27</v>
      </c>
      <c r="B25" s="4" t="s">
        <v>41</v>
      </c>
      <c r="C25" s="5" t="s">
        <v>19</v>
      </c>
      <c r="D25" s="6">
        <v>3</v>
      </c>
      <c r="E25" s="6">
        <v>3</v>
      </c>
      <c r="F25" s="6">
        <v>3</v>
      </c>
      <c r="G25" s="6">
        <f t="shared" si="0"/>
        <v>0</v>
      </c>
      <c r="H25" s="7">
        <v>332.31621000000001</v>
      </c>
      <c r="I25" s="7">
        <v>344.80165</v>
      </c>
    </row>
    <row r="26" spans="1:9" ht="12" customHeight="1" x14ac:dyDescent="0.15">
      <c r="A26" s="24" t="s">
        <v>27</v>
      </c>
      <c r="B26" s="24" t="s">
        <v>42</v>
      </c>
      <c r="C26" s="25" t="s">
        <v>19</v>
      </c>
      <c r="D26" s="26">
        <v>4</v>
      </c>
      <c r="E26" s="26">
        <v>4</v>
      </c>
      <c r="F26" s="26">
        <v>3</v>
      </c>
      <c r="G26" s="26">
        <f t="shared" si="0"/>
        <v>1</v>
      </c>
      <c r="H26" s="27">
        <v>249.44032000000001</v>
      </c>
      <c r="I26" s="27">
        <v>273.00198</v>
      </c>
    </row>
    <row r="27" spans="1:9" ht="12" customHeight="1" x14ac:dyDescent="0.15">
      <c r="A27" s="4" t="s">
        <v>27</v>
      </c>
      <c r="B27" s="4" t="s">
        <v>43</v>
      </c>
      <c r="C27" s="5" t="s">
        <v>19</v>
      </c>
      <c r="D27" s="6">
        <v>19</v>
      </c>
      <c r="E27" s="6">
        <v>19</v>
      </c>
      <c r="F27" s="6">
        <v>19</v>
      </c>
      <c r="G27" s="6">
        <f t="shared" si="0"/>
        <v>0</v>
      </c>
      <c r="H27" s="7">
        <v>279.38817</v>
      </c>
      <c r="I27" s="7">
        <v>351.66872000000001</v>
      </c>
    </row>
    <row r="28" spans="1:9" ht="12" customHeight="1" x14ac:dyDescent="0.15">
      <c r="A28" s="4" t="s">
        <v>27</v>
      </c>
      <c r="B28" s="4" t="s">
        <v>44</v>
      </c>
      <c r="C28" s="5" t="s">
        <v>19</v>
      </c>
      <c r="D28" s="6">
        <v>5</v>
      </c>
      <c r="E28" s="6">
        <v>5</v>
      </c>
      <c r="F28" s="6">
        <v>5</v>
      </c>
      <c r="G28" s="6">
        <f t="shared" si="0"/>
        <v>0</v>
      </c>
      <c r="H28" s="7">
        <v>372.80284999999998</v>
      </c>
      <c r="I28" s="7">
        <v>386.65881000000002</v>
      </c>
    </row>
    <row r="29" spans="1:9" ht="12" customHeight="1" x14ac:dyDescent="0.15">
      <c r="A29" s="4" t="s">
        <v>27</v>
      </c>
      <c r="B29" s="4" t="s">
        <v>45</v>
      </c>
      <c r="C29" s="5" t="s">
        <v>19</v>
      </c>
      <c r="D29" s="6">
        <v>6</v>
      </c>
      <c r="E29" s="6">
        <v>6</v>
      </c>
      <c r="F29" s="6">
        <v>6</v>
      </c>
      <c r="G29" s="6">
        <f t="shared" si="0"/>
        <v>0</v>
      </c>
      <c r="H29" s="7">
        <v>274.78397999999999</v>
      </c>
      <c r="I29" s="7">
        <v>291.83147000000002</v>
      </c>
    </row>
    <row r="30" spans="1:9" ht="12" customHeight="1" x14ac:dyDescent="0.15">
      <c r="A30" s="4" t="s">
        <v>46</v>
      </c>
      <c r="B30" s="4" t="s">
        <v>47</v>
      </c>
      <c r="C30" s="5" t="s">
        <v>48</v>
      </c>
      <c r="D30" s="6">
        <v>43</v>
      </c>
      <c r="E30" s="6">
        <v>43</v>
      </c>
      <c r="F30" s="6">
        <v>43</v>
      </c>
      <c r="G30" s="6">
        <f t="shared" si="0"/>
        <v>0</v>
      </c>
      <c r="H30" s="7">
        <v>354.60156000000001</v>
      </c>
      <c r="I30" s="7">
        <v>422.23903000000001</v>
      </c>
    </row>
    <row r="31" spans="1:9" ht="12" customHeight="1" x14ac:dyDescent="0.15">
      <c r="A31" s="4" t="s">
        <v>46</v>
      </c>
      <c r="B31" s="4" t="s">
        <v>49</v>
      </c>
      <c r="C31" s="5" t="s">
        <v>48</v>
      </c>
      <c r="D31" s="6">
        <v>9</v>
      </c>
      <c r="E31" s="6">
        <v>9</v>
      </c>
      <c r="F31" s="6">
        <v>9</v>
      </c>
      <c r="G31" s="6">
        <f t="shared" si="0"/>
        <v>0</v>
      </c>
      <c r="H31" s="7">
        <v>467.00519000000003</v>
      </c>
      <c r="I31" s="7">
        <v>479.05919999999998</v>
      </c>
    </row>
    <row r="32" spans="1:9" ht="12" customHeight="1" x14ac:dyDescent="0.15">
      <c r="A32" s="24" t="s">
        <v>46</v>
      </c>
      <c r="B32" s="24" t="s">
        <v>50</v>
      </c>
      <c r="C32" s="25" t="s">
        <v>48</v>
      </c>
      <c r="D32" s="26">
        <v>8</v>
      </c>
      <c r="E32" s="26">
        <v>8</v>
      </c>
      <c r="F32" s="26">
        <v>7</v>
      </c>
      <c r="G32" s="26">
        <f t="shared" si="0"/>
        <v>1</v>
      </c>
      <c r="H32" s="27">
        <v>340.37114000000003</v>
      </c>
      <c r="I32" s="27">
        <v>359.46931999999998</v>
      </c>
    </row>
    <row r="33" spans="1:9" ht="12" customHeight="1" x14ac:dyDescent="0.15">
      <c r="A33" s="24" t="s">
        <v>46</v>
      </c>
      <c r="B33" s="28" t="s">
        <v>5</v>
      </c>
      <c r="C33" s="25" t="s">
        <v>48</v>
      </c>
      <c r="D33" s="26">
        <v>43</v>
      </c>
      <c r="E33" s="26">
        <v>21</v>
      </c>
      <c r="F33" s="26">
        <v>21</v>
      </c>
      <c r="G33" s="26">
        <f t="shared" si="0"/>
        <v>22</v>
      </c>
      <c r="H33" s="27">
        <v>303.11523999999997</v>
      </c>
      <c r="I33" s="27">
        <v>333.32573000000002</v>
      </c>
    </row>
    <row r="34" spans="1:9" ht="12" customHeight="1" x14ac:dyDescent="0.15">
      <c r="A34" s="4" t="s">
        <v>46</v>
      </c>
      <c r="B34" s="4" t="s">
        <v>51</v>
      </c>
      <c r="C34" s="5" t="s">
        <v>48</v>
      </c>
      <c r="D34" s="6">
        <v>9</v>
      </c>
      <c r="E34" s="6">
        <v>9</v>
      </c>
      <c r="F34" s="6">
        <v>9</v>
      </c>
      <c r="G34" s="6">
        <f t="shared" si="0"/>
        <v>0</v>
      </c>
      <c r="H34" s="7">
        <v>412.4117</v>
      </c>
      <c r="I34" s="7">
        <v>455.28539999999998</v>
      </c>
    </row>
    <row r="35" spans="1:9" ht="12" customHeight="1" x14ac:dyDescent="0.15">
      <c r="A35" s="4" t="s">
        <v>46</v>
      </c>
      <c r="B35" s="4" t="s">
        <v>52</v>
      </c>
      <c r="C35" s="5" t="s">
        <v>48</v>
      </c>
      <c r="D35" s="6">
        <v>8</v>
      </c>
      <c r="E35" s="6">
        <v>8</v>
      </c>
      <c r="F35" s="6">
        <v>8</v>
      </c>
      <c r="G35" s="6">
        <f t="shared" si="0"/>
        <v>0</v>
      </c>
      <c r="H35" s="7">
        <v>312.76087999999999</v>
      </c>
      <c r="I35" s="7">
        <v>335.82783999999998</v>
      </c>
    </row>
    <row r="36" spans="1:9" ht="12" customHeight="1" x14ac:dyDescent="0.15">
      <c r="A36" s="24" t="s">
        <v>46</v>
      </c>
      <c r="B36" s="28" t="s">
        <v>6</v>
      </c>
      <c r="C36" s="25" t="s">
        <v>48</v>
      </c>
      <c r="D36" s="26">
        <v>27</v>
      </c>
      <c r="E36" s="26">
        <v>27</v>
      </c>
      <c r="F36" s="26">
        <v>25</v>
      </c>
      <c r="G36" s="26">
        <f t="shared" si="0"/>
        <v>2</v>
      </c>
      <c r="H36" s="27">
        <v>302.45157</v>
      </c>
      <c r="I36" s="27">
        <v>373.61838999999998</v>
      </c>
    </row>
    <row r="37" spans="1:9" ht="12" customHeight="1" x14ac:dyDescent="0.15">
      <c r="A37" s="4" t="s">
        <v>46</v>
      </c>
      <c r="B37" s="4" t="s">
        <v>53</v>
      </c>
      <c r="C37" s="5" t="s">
        <v>48</v>
      </c>
      <c r="D37" s="6">
        <v>6</v>
      </c>
      <c r="E37" s="6">
        <v>6</v>
      </c>
      <c r="F37" s="6">
        <v>6</v>
      </c>
      <c r="G37" s="6">
        <f t="shared" si="0"/>
        <v>0</v>
      </c>
      <c r="H37" s="7">
        <v>443.70929000000001</v>
      </c>
      <c r="I37" s="7">
        <v>459.68146000000002</v>
      </c>
    </row>
    <row r="38" spans="1:9" ht="12" customHeight="1" x14ac:dyDescent="0.15">
      <c r="A38" s="4" t="s">
        <v>46</v>
      </c>
      <c r="B38" s="4" t="s">
        <v>54</v>
      </c>
      <c r="C38" s="5" t="s">
        <v>48</v>
      </c>
      <c r="D38" s="6">
        <v>7</v>
      </c>
      <c r="E38" s="6">
        <v>7</v>
      </c>
      <c r="F38" s="6">
        <v>7</v>
      </c>
      <c r="G38" s="6">
        <f t="shared" si="0"/>
        <v>0</v>
      </c>
      <c r="H38" s="7">
        <v>305.45483999999999</v>
      </c>
      <c r="I38" s="7">
        <v>335.89445000000001</v>
      </c>
    </row>
    <row r="39" spans="1:9" ht="12" customHeight="1" x14ac:dyDescent="0.15">
      <c r="A39" s="24" t="s">
        <v>46</v>
      </c>
      <c r="B39" s="24" t="s">
        <v>55</v>
      </c>
      <c r="C39" s="25" t="s">
        <v>48</v>
      </c>
      <c r="D39" s="26">
        <v>22</v>
      </c>
      <c r="E39" s="26">
        <v>20</v>
      </c>
      <c r="F39" s="26">
        <v>19</v>
      </c>
      <c r="G39" s="26">
        <f t="shared" si="0"/>
        <v>3</v>
      </c>
      <c r="H39" s="27">
        <v>298.03039999999999</v>
      </c>
      <c r="I39" s="27">
        <v>363.28850999999997</v>
      </c>
    </row>
    <row r="40" spans="1:9" ht="12" customHeight="1" x14ac:dyDescent="0.15">
      <c r="A40" s="4" t="s">
        <v>46</v>
      </c>
      <c r="B40" s="4" t="s">
        <v>56</v>
      </c>
      <c r="C40" s="5" t="s">
        <v>48</v>
      </c>
      <c r="D40" s="6">
        <v>5</v>
      </c>
      <c r="E40" s="6">
        <v>5</v>
      </c>
      <c r="F40" s="6">
        <v>5</v>
      </c>
      <c r="G40" s="6">
        <f t="shared" si="0"/>
        <v>0</v>
      </c>
      <c r="H40" s="7">
        <v>435.00135</v>
      </c>
      <c r="I40" s="7">
        <v>439.77773999999999</v>
      </c>
    </row>
    <row r="41" spans="1:9" ht="12" customHeight="1" x14ac:dyDescent="0.15">
      <c r="A41" s="24" t="s">
        <v>46</v>
      </c>
      <c r="B41" s="24" t="s">
        <v>57</v>
      </c>
      <c r="C41" s="25" t="s">
        <v>48</v>
      </c>
      <c r="D41" s="26">
        <v>3</v>
      </c>
      <c r="E41" s="26">
        <v>1</v>
      </c>
      <c r="F41" s="26">
        <v>1</v>
      </c>
      <c r="G41" s="26">
        <f t="shared" si="0"/>
        <v>2</v>
      </c>
      <c r="H41" s="27">
        <v>298.00430999999998</v>
      </c>
      <c r="I41" s="27">
        <v>298.00430999999998</v>
      </c>
    </row>
    <row r="42" spans="1:9" ht="12" customHeight="1" x14ac:dyDescent="0.15">
      <c r="A42" s="24" t="s">
        <v>46</v>
      </c>
      <c r="B42" s="24" t="s">
        <v>58</v>
      </c>
      <c r="C42" s="25" t="s">
        <v>48</v>
      </c>
      <c r="D42" s="26">
        <v>43</v>
      </c>
      <c r="E42" s="26">
        <v>43</v>
      </c>
      <c r="F42" s="26">
        <v>41</v>
      </c>
      <c r="G42" s="26">
        <f t="shared" si="0"/>
        <v>2</v>
      </c>
      <c r="H42" s="27">
        <v>347.09102999999999</v>
      </c>
      <c r="I42" s="27">
        <v>435.63477</v>
      </c>
    </row>
    <row r="43" spans="1:9" ht="12" customHeight="1" x14ac:dyDescent="0.15">
      <c r="A43" s="4" t="s">
        <v>46</v>
      </c>
      <c r="B43" s="9" t="s">
        <v>59</v>
      </c>
      <c r="C43" s="10" t="s">
        <v>48</v>
      </c>
      <c r="D43" s="11">
        <v>9</v>
      </c>
      <c r="E43" s="11">
        <v>9</v>
      </c>
      <c r="F43" s="11">
        <v>9</v>
      </c>
      <c r="G43" s="6">
        <f t="shared" si="0"/>
        <v>0</v>
      </c>
      <c r="H43" s="12">
        <v>462.22244000000001</v>
      </c>
      <c r="I43" s="12">
        <v>465.52994999999999</v>
      </c>
    </row>
    <row r="44" spans="1:9" ht="12" customHeight="1" x14ac:dyDescent="0.15">
      <c r="A44" s="13" t="s">
        <v>46</v>
      </c>
      <c r="B44" s="14" t="s">
        <v>60</v>
      </c>
      <c r="C44" s="15" t="s">
        <v>48</v>
      </c>
      <c r="D44" s="16">
        <v>8</v>
      </c>
      <c r="E44" s="16">
        <v>8</v>
      </c>
      <c r="F44" s="16">
        <v>8</v>
      </c>
      <c r="G44" s="6">
        <f t="shared" si="0"/>
        <v>0</v>
      </c>
      <c r="H44" s="17">
        <v>337.71757000000002</v>
      </c>
      <c r="I44" s="17">
        <v>346.53273999999999</v>
      </c>
    </row>
    <row r="45" spans="1:9" ht="12" customHeight="1" x14ac:dyDescent="0.15">
      <c r="A45" s="18"/>
      <c r="B45" s="18" t="s">
        <v>1</v>
      </c>
      <c r="C45" s="19"/>
      <c r="D45" s="20">
        <f>SUM(D2:D44)</f>
        <v>602</v>
      </c>
      <c r="E45" s="20">
        <f>SUM(E2:E44)</f>
        <v>576</v>
      </c>
      <c r="F45" s="20">
        <f>SUM(F2:F44)</f>
        <v>542</v>
      </c>
      <c r="G45" s="21">
        <f t="shared" si="0"/>
        <v>60</v>
      </c>
      <c r="H45" s="22"/>
      <c r="I45" s="22"/>
    </row>
  </sheetData>
  <sortState xmlns:xlrd2="http://schemas.microsoft.com/office/spreadsheetml/2017/richdata2" ref="A2:I45">
    <sortCondition ref="A2:A45"/>
    <sortCondition ref="B2:B45"/>
    <sortCondition ref="G2:G45"/>
  </sortState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20"/>
  <sheetViews>
    <sheetView tabSelected="1" zoomScaleNormal="100" zoomScaleSheetLayoutView="100" workbookViewId="0">
      <selection activeCell="D13" sqref="D13"/>
    </sheetView>
  </sheetViews>
  <sheetFormatPr baseColWidth="10" defaultColWidth="9.3984375" defaultRowHeight="27" customHeight="1" x14ac:dyDescent="0.15"/>
  <cols>
    <col min="1" max="1" width="38.3984375" style="3" bestFit="1" customWidth="1"/>
    <col min="2" max="2" width="52.3984375" style="3" bestFit="1" customWidth="1"/>
    <col min="3" max="3" width="6.3984375" style="23" bestFit="1" customWidth="1"/>
    <col min="4" max="4" width="11.3984375" style="23" customWidth="1"/>
    <col min="5" max="5" width="11.19921875" style="23" bestFit="1" customWidth="1"/>
    <col min="6" max="16384" width="9.3984375" style="3"/>
  </cols>
  <sheetData>
    <row r="1" spans="1:5" ht="27" customHeight="1" x14ac:dyDescent="0.15">
      <c r="A1" s="29" t="s">
        <v>7</v>
      </c>
      <c r="B1" s="29" t="s">
        <v>8</v>
      </c>
      <c r="C1" s="30" t="s">
        <v>9</v>
      </c>
      <c r="D1" s="32" t="s">
        <v>62</v>
      </c>
      <c r="E1" s="31" t="s">
        <v>61</v>
      </c>
    </row>
    <row r="2" spans="1:5" ht="27" customHeight="1" x14ac:dyDescent="0.15">
      <c r="A2" s="4" t="s">
        <v>14</v>
      </c>
      <c r="B2" s="4" t="s">
        <v>15</v>
      </c>
      <c r="C2" s="5" t="s">
        <v>16</v>
      </c>
      <c r="D2" s="6">
        <v>5</v>
      </c>
      <c r="E2" s="7">
        <v>230.89994999999999</v>
      </c>
    </row>
    <row r="3" spans="1:5" ht="27" customHeight="1" x14ac:dyDescent="0.15">
      <c r="A3" s="4" t="s">
        <v>14</v>
      </c>
      <c r="B3" s="4" t="s">
        <v>17</v>
      </c>
      <c r="C3" s="5" t="s">
        <v>16</v>
      </c>
      <c r="D3" s="6">
        <v>1</v>
      </c>
      <c r="E3" s="7">
        <v>373.33586000000003</v>
      </c>
    </row>
    <row r="4" spans="1:5" ht="27" customHeight="1" x14ac:dyDescent="0.15">
      <c r="A4" s="4" t="s">
        <v>14</v>
      </c>
      <c r="B4" s="4" t="s">
        <v>18</v>
      </c>
      <c r="C4" s="5" t="s">
        <v>16</v>
      </c>
      <c r="D4" s="6">
        <v>2</v>
      </c>
      <c r="E4" s="7">
        <v>231.56684999999999</v>
      </c>
    </row>
    <row r="5" spans="1:5" ht="27" customHeight="1" x14ac:dyDescent="0.15">
      <c r="A5" s="4" t="s">
        <v>14</v>
      </c>
      <c r="B5" s="8" t="s">
        <v>3</v>
      </c>
      <c r="C5" s="5" t="s">
        <v>19</v>
      </c>
      <c r="D5" s="6">
        <v>2</v>
      </c>
      <c r="E5" s="7">
        <v>288.37536</v>
      </c>
    </row>
    <row r="6" spans="1:5" ht="27" customHeight="1" x14ac:dyDescent="0.15">
      <c r="A6" s="4" t="s">
        <v>14</v>
      </c>
      <c r="B6" s="4" t="s">
        <v>22</v>
      </c>
      <c r="C6" s="5" t="s">
        <v>16</v>
      </c>
      <c r="D6" s="6">
        <v>3</v>
      </c>
      <c r="E6" s="7">
        <v>255.38399999999999</v>
      </c>
    </row>
    <row r="7" spans="1:5" ht="27" customHeight="1" x14ac:dyDescent="0.15">
      <c r="A7" s="4" t="s">
        <v>27</v>
      </c>
      <c r="B7" s="4" t="s">
        <v>31</v>
      </c>
      <c r="C7" s="5" t="s">
        <v>29</v>
      </c>
      <c r="D7" s="6">
        <v>1</v>
      </c>
      <c r="E7" s="7">
        <v>298.66595000000001</v>
      </c>
    </row>
    <row r="8" spans="1:5" ht="27" customHeight="1" x14ac:dyDescent="0.15">
      <c r="A8" s="4" t="s">
        <v>27</v>
      </c>
      <c r="B8" s="4" t="s">
        <v>32</v>
      </c>
      <c r="C8" s="5" t="s">
        <v>19</v>
      </c>
      <c r="D8" s="6">
        <v>1</v>
      </c>
      <c r="E8" s="7">
        <v>252.71940000000001</v>
      </c>
    </row>
    <row r="9" spans="1:5" ht="27" customHeight="1" x14ac:dyDescent="0.15">
      <c r="A9" s="4" t="s">
        <v>27</v>
      </c>
      <c r="B9" s="4" t="s">
        <v>34</v>
      </c>
      <c r="C9" s="5" t="s">
        <v>19</v>
      </c>
      <c r="D9" s="6">
        <v>2</v>
      </c>
      <c r="E9" s="7">
        <v>244.42275000000001</v>
      </c>
    </row>
    <row r="10" spans="1:5" ht="27" customHeight="1" x14ac:dyDescent="0.15">
      <c r="A10" s="4" t="s">
        <v>27</v>
      </c>
      <c r="B10" s="4" t="s">
        <v>35</v>
      </c>
      <c r="C10" s="5" t="s">
        <v>19</v>
      </c>
      <c r="D10" s="6">
        <v>2</v>
      </c>
      <c r="E10" s="7">
        <v>333.7561</v>
      </c>
    </row>
    <row r="11" spans="1:5" ht="27" customHeight="1" x14ac:dyDescent="0.15">
      <c r="A11" s="4" t="s">
        <v>27</v>
      </c>
      <c r="B11" s="4" t="s">
        <v>37</v>
      </c>
      <c r="C11" s="5" t="s">
        <v>19</v>
      </c>
      <c r="D11" s="6">
        <v>4</v>
      </c>
      <c r="E11" s="7">
        <v>313.93477999999999</v>
      </c>
    </row>
    <row r="12" spans="1:5" ht="27" customHeight="1" x14ac:dyDescent="0.15">
      <c r="A12" s="4" t="s">
        <v>27</v>
      </c>
      <c r="B12" s="4" t="s">
        <v>39</v>
      </c>
      <c r="C12" s="5" t="s">
        <v>19</v>
      </c>
      <c r="D12" s="6">
        <v>3</v>
      </c>
      <c r="E12" s="7">
        <v>279.36689000000001</v>
      </c>
    </row>
    <row r="13" spans="1:5" ht="27" customHeight="1" x14ac:dyDescent="0.15">
      <c r="A13" s="4" t="s">
        <v>27</v>
      </c>
      <c r="B13" s="4" t="s">
        <v>40</v>
      </c>
      <c r="C13" s="5" t="s">
        <v>19</v>
      </c>
      <c r="D13" s="6">
        <v>1</v>
      </c>
      <c r="E13" s="7">
        <v>305.63709</v>
      </c>
    </row>
    <row r="14" spans="1:5" ht="27" customHeight="1" x14ac:dyDescent="0.15">
      <c r="A14" s="4" t="s">
        <v>27</v>
      </c>
      <c r="B14" s="4" t="s">
        <v>42</v>
      </c>
      <c r="C14" s="5" t="s">
        <v>19</v>
      </c>
      <c r="D14" s="6">
        <v>1</v>
      </c>
      <c r="E14" s="7">
        <v>249.44032000000001</v>
      </c>
    </row>
    <row r="15" spans="1:5" ht="27" customHeight="1" x14ac:dyDescent="0.15">
      <c r="A15" s="4" t="s">
        <v>46</v>
      </c>
      <c r="B15" s="4" t="s">
        <v>50</v>
      </c>
      <c r="C15" s="5" t="s">
        <v>48</v>
      </c>
      <c r="D15" s="6">
        <v>1</v>
      </c>
      <c r="E15" s="7">
        <v>340.37114000000003</v>
      </c>
    </row>
    <row r="16" spans="1:5" ht="27" customHeight="1" x14ac:dyDescent="0.15">
      <c r="A16" s="4" t="s">
        <v>46</v>
      </c>
      <c r="B16" s="8" t="s">
        <v>5</v>
      </c>
      <c r="C16" s="5" t="s">
        <v>48</v>
      </c>
      <c r="D16" s="6">
        <v>22</v>
      </c>
      <c r="E16" s="7"/>
    </row>
    <row r="17" spans="1:5" ht="27" customHeight="1" x14ac:dyDescent="0.15">
      <c r="A17" s="4" t="s">
        <v>46</v>
      </c>
      <c r="B17" s="8" t="s">
        <v>6</v>
      </c>
      <c r="C17" s="5" t="s">
        <v>48</v>
      </c>
      <c r="D17" s="6">
        <v>2</v>
      </c>
      <c r="E17" s="7">
        <v>302.45157</v>
      </c>
    </row>
    <row r="18" spans="1:5" ht="27" customHeight="1" x14ac:dyDescent="0.15">
      <c r="A18" s="4" t="s">
        <v>46</v>
      </c>
      <c r="B18" s="4" t="s">
        <v>55</v>
      </c>
      <c r="C18" s="5" t="s">
        <v>48</v>
      </c>
      <c r="D18" s="6">
        <v>3</v>
      </c>
      <c r="E18" s="7"/>
    </row>
    <row r="19" spans="1:5" ht="27" customHeight="1" x14ac:dyDescent="0.15">
      <c r="A19" s="4" t="s">
        <v>46</v>
      </c>
      <c r="B19" s="4" t="s">
        <v>57</v>
      </c>
      <c r="C19" s="5" t="s">
        <v>48</v>
      </c>
      <c r="D19" s="6">
        <v>2</v>
      </c>
      <c r="E19" s="7">
        <v>298.00430999999998</v>
      </c>
    </row>
    <row r="20" spans="1:5" ht="27" customHeight="1" x14ac:dyDescent="0.15">
      <c r="A20" s="4" t="s">
        <v>46</v>
      </c>
      <c r="B20" s="4" t="s">
        <v>58</v>
      </c>
      <c r="C20" s="5" t="s">
        <v>48</v>
      </c>
      <c r="D20" s="6">
        <v>2</v>
      </c>
      <c r="E20" s="7">
        <v>347.09102999999999</v>
      </c>
    </row>
  </sheetData>
  <pageMargins left="0.39370078740157483" right="0.39370078740157483" top="0.39370078740157483" bottom="0.3937007874015748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Table 1</vt:lpstr>
      <vt:lpstr>Table 1 (3)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Pınar Durmuş</dc:creator>
  <cp:lastModifiedBy>Microsoft Office User</cp:lastModifiedBy>
  <cp:lastPrinted>2022-08-27T12:22:28Z</cp:lastPrinted>
  <dcterms:created xsi:type="dcterms:W3CDTF">2022-08-15T12:27:38Z</dcterms:created>
  <dcterms:modified xsi:type="dcterms:W3CDTF">2022-09-06T08:16:19Z</dcterms:modified>
</cp:coreProperties>
</file>